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<sst xmlns="http://schemas.openxmlformats.org/spreadsheetml/2006/main" count="96" uniqueCount="58">
  <si>
    <t xml:space="preserve">Наименование  программы, объекта  </t>
  </si>
  <si>
    <t xml:space="preserve">Источники финансирования </t>
  </si>
  <si>
    <t xml:space="preserve">Полная стоимость строительства </t>
  </si>
  <si>
    <t xml:space="preserve">(млн. руб.) </t>
  </si>
  <si>
    <t xml:space="preserve">Сроки строительства </t>
  </si>
  <si>
    <t>Местный бюджет</t>
  </si>
  <si>
    <t>№ п/п</t>
  </si>
  <si>
    <t>Полученный результат</t>
  </si>
  <si>
    <t xml:space="preserve">План </t>
  </si>
  <si>
    <t>Факт</t>
  </si>
  <si>
    <t xml:space="preserve">Внебюджет-ные средства
</t>
  </si>
  <si>
    <t>2017 - 2021 годы</t>
  </si>
  <si>
    <t>Краевой и местный бюджеты</t>
  </si>
  <si>
    <t>Итого за счет краевого и местного бюджетов</t>
  </si>
  <si>
    <t xml:space="preserve">Реализация инвестиционной программы 
АО "Рубцовский теплоэнергетический комплекс" на 2017 - 2021 годы
</t>
  </si>
  <si>
    <t>в том числе</t>
  </si>
  <si>
    <t>Капремонт объектов МУП "Рубцовский водоканал" - всего</t>
  </si>
  <si>
    <t xml:space="preserve">Капитальный ремонт канализационных коллекторов - всего
</t>
  </si>
  <si>
    <t xml:space="preserve">Модернизация  системы  теплоснабжения города </t>
  </si>
  <si>
    <t xml:space="preserve">Программа комплексного развития транспортной инфраструктуры Рубцовской городской агломерации на 2019-2021 гг.
</t>
  </si>
  <si>
    <t xml:space="preserve">Ремонт улично-дорожной сети г. Рубцовска - всего
</t>
  </si>
  <si>
    <t xml:space="preserve">Перечень объектов, реализованных по  Плану создания инженерной и транспортной инфраструктуры в городе Рубцовске за 2020 год </t>
  </si>
  <si>
    <t>2020 год</t>
  </si>
  <si>
    <t xml:space="preserve">Мероприятия по капитальному ремонту социально значимых объектов </t>
  </si>
  <si>
    <t xml:space="preserve">капитальный ремонт участка канализационного коллектора диаметром 300мм по адресу: г. Рубцовск в 67 м от здания № 36 по пр. Ленина  </t>
  </si>
  <si>
    <t xml:space="preserve">капитальный ремонт участка канализационного коллектора по ул. Калинина, 21б (левый коллектор)   </t>
  </si>
  <si>
    <t xml:space="preserve">Адресная инвестиционная  программа муниципального образования город Рубцовск Алтайского края на 2020 год
</t>
  </si>
  <si>
    <t>Строительство тепловых сетей к жилым домам по адресу: ул. Путевая, 23, 25</t>
  </si>
  <si>
    <t>Обеспечение теплоснабжения потребителей  жилых домов по ул.Путевой, 23,25</t>
  </si>
  <si>
    <t xml:space="preserve">Обеспечение теплоснабжения МБОУ «СОШ  №10 ККЮС» </t>
  </si>
  <si>
    <t xml:space="preserve">Капитальный ремонт котельной № 9 по адресу: г.Рубцовск, ул. Р. Зорге, 121а </t>
  </si>
  <si>
    <t>Краевая адресная инвестиционная программа Алтайского края на 2020 год</t>
  </si>
  <si>
    <t>Инженерная защита от подтопления и затопления северо-западной части г.Рубцовска</t>
  </si>
  <si>
    <t>Реконструкция (методом санации) канализационного коллектора по проспекту Ленина от ул.Сельмашской до КНС-5 в городе Рубцовске Алтайского края</t>
  </si>
  <si>
    <t>Капитальный ремонт кровли здания электроцеха</t>
  </si>
  <si>
    <t>Капитальный ремонт кровли здания реагентного  хозяйства</t>
  </si>
  <si>
    <t>Перекладка сетей водопровода протяженностью 2000 п.м</t>
  </si>
  <si>
    <t xml:space="preserve">пер. Станционный от ул. Путевой 
до ул. Магистральной
</t>
  </si>
  <si>
    <t xml:space="preserve">бульвар Победы от пр. Ленина 
до ул. Пролетарской
бульвар Победы от пр. Ленина 
до ул. Пролетарской
бульвар Победы от пр. Ленина 
до ул. Пролетарской
</t>
  </si>
  <si>
    <t xml:space="preserve">Рабочий тракт от путепровода 
до  ул. Ростовской
</t>
  </si>
  <si>
    <t xml:space="preserve">Замена участка коллектора 27 п.м. </t>
  </si>
  <si>
    <t xml:space="preserve">Замена участка коллектора 196,5 п.м. </t>
  </si>
  <si>
    <t>Замена участка коллектора 221 п.м.</t>
  </si>
  <si>
    <t xml:space="preserve">Замена 5 участков  аварийных
коллекторов общей протяженностью 1097,5 п.м.
</t>
  </si>
  <si>
    <t>капитальный ремонт (замена) участка канализационного коллектора  по адресу: г. Рубцовск, пр. Ленина, 1; ул. Урицкого, 12, в 15 м на северо-запад от здания жилого дома по ул. Урицкого, 12</t>
  </si>
  <si>
    <t>Замена участка коллектора 270 п.м.</t>
  </si>
  <si>
    <t>Замена участка коллектора 383 п.м.</t>
  </si>
  <si>
    <t>Работы не выполнялись</t>
  </si>
  <si>
    <t>Замена ветхих сетей протяженностью 2380 п.м.</t>
  </si>
  <si>
    <t>Выполнен ремонт 2184 п.м. дорожного покрытия</t>
  </si>
  <si>
    <t>Выполнен ремонт 4856 п.м. дорожного покрытия, установлены технические средства обеспечения безопасности дорожного движения.</t>
  </si>
  <si>
    <t>Выполнен ремонт 1989 п.м. дорожного покрытия</t>
  </si>
  <si>
    <t>Выполнен ремонт 683 п.м. дорожного покрытия</t>
  </si>
  <si>
    <t xml:space="preserve">Выполнены проект планировки территории и проект межевания территории, не завершена историко-культурная экспертиза. 
</t>
  </si>
  <si>
    <t xml:space="preserve">Подготовка
проектно-сметной документации.         Выполнены работы на сумму 1,052 млн.руб., но не оплачены в 2020 году.
</t>
  </si>
  <si>
    <t xml:space="preserve">Всего по  Плану создания инженерной и транспортной инфраструктуры в городе Рубцовске за 2020 год </t>
  </si>
  <si>
    <t>капитальный ремонт участка канализационного коллектора по ул. Калинина, 21б (правый коллектор)</t>
  </si>
  <si>
    <t>капитальный ремонт (замена) участка канализационного коллектора  по пр. Ленина, 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</si>
</sst>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9"/>
      <name val="Times New Roman"/>
      <family val="1"/>
    </font>
    <font>
      <sz val="13"/>
      <color indexed="59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D2901"/>
      <name val="Times New Roman"/>
      <family val="1"/>
    </font>
    <font>
      <sz val="13"/>
      <color rgb="FF2D2901"/>
      <name val="Times New Roman"/>
      <family val="1"/>
    </font>
    <font>
      <sz val="9"/>
      <color rgb="FF2D290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 wrapText="1" readingOrder="1"/>
    </xf>
    <xf numFmtId="0" fontId="42" fillId="0" borderId="10" xfId="0" applyFont="1" applyFill="1" applyBorder="1" applyAlignment="1">
      <alignment vertical="top" wrapText="1" readingOrder="1"/>
    </xf>
    <xf numFmtId="0" fontId="43" fillId="0" borderId="0" xfId="0" applyFont="1" applyFill="1" applyBorder="1" applyAlignment="1">
      <alignment horizontal="center" vertical="top" wrapText="1" readingOrder="1"/>
    </xf>
    <xf numFmtId="0" fontId="43" fillId="0" borderId="10" xfId="0" applyFont="1" applyFill="1" applyBorder="1" applyAlignment="1">
      <alignment horizontal="left" vertical="top" wrapText="1" readingOrder="1"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horizontal="center" vertical="center" wrapText="1" readingOrder="1"/>
    </xf>
    <xf numFmtId="165" fontId="0" fillId="0" borderId="0" xfId="0" applyNumberFormat="1" applyAlignment="1">
      <alignment/>
    </xf>
    <xf numFmtId="165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10" xfId="0" applyFont="1" applyFill="1" applyBorder="1" applyAlignment="1">
      <alignment horizontal="center" vertical="top" wrapText="1" readingOrder="1"/>
    </xf>
    <xf numFmtId="0" fontId="4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3" fillId="0" borderId="11" xfId="0" applyFont="1" applyFill="1" applyBorder="1" applyAlignment="1">
      <alignment horizontal="center" wrapText="1" readingOrder="1"/>
    </xf>
    <xf numFmtId="0" fontId="43" fillId="0" borderId="12" xfId="0" applyFont="1" applyFill="1" applyBorder="1" applyAlignment="1">
      <alignment vertical="center" wrapText="1" readingOrder="1"/>
    </xf>
    <xf numFmtId="0" fontId="43" fillId="0" borderId="11" xfId="0" applyFont="1" applyFill="1" applyBorder="1" applyAlignment="1">
      <alignment vertical="center" wrapText="1" readingOrder="1"/>
    </xf>
    <xf numFmtId="0" fontId="43" fillId="0" borderId="13" xfId="0" applyFont="1" applyFill="1" applyBorder="1" applyAlignment="1">
      <alignment vertical="center" wrapText="1" readingOrder="1"/>
    </xf>
    <xf numFmtId="0" fontId="0" fillId="0" borderId="11" xfId="0" applyFill="1" applyBorder="1" applyAlignment="1">
      <alignment/>
    </xf>
    <xf numFmtId="0" fontId="43" fillId="0" borderId="14" xfId="0" applyFont="1" applyFill="1" applyBorder="1" applyAlignment="1">
      <alignment horizontal="center" vertical="center" wrapText="1" readingOrder="1"/>
    </xf>
    <xf numFmtId="0" fontId="43" fillId="0" borderId="11" xfId="0" applyFont="1" applyFill="1" applyBorder="1" applyAlignment="1">
      <alignment horizontal="left" vertical="top" wrapText="1" readingOrder="1"/>
    </xf>
    <xf numFmtId="0" fontId="43" fillId="0" borderId="15" xfId="0" applyFont="1" applyFill="1" applyBorder="1" applyAlignment="1">
      <alignment horizontal="left" vertical="top" wrapText="1" readingOrder="1"/>
    </xf>
    <xf numFmtId="0" fontId="44" fillId="0" borderId="15" xfId="0" applyFont="1" applyFill="1" applyBorder="1" applyAlignment="1">
      <alignment horizontal="center" vertical="top" wrapText="1" readingOrder="1"/>
    </xf>
    <xf numFmtId="0" fontId="44" fillId="0" borderId="10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/>
    </xf>
    <xf numFmtId="0" fontId="42" fillId="0" borderId="15" xfId="0" applyFont="1" applyFill="1" applyBorder="1" applyAlignment="1">
      <alignment vertical="top" wrapText="1" readingOrder="1"/>
    </xf>
    <xf numFmtId="0" fontId="43" fillId="0" borderId="11" xfId="0" applyFont="1" applyFill="1" applyBorder="1" applyAlignment="1">
      <alignment vertical="top" wrapText="1" readingOrder="1"/>
    </xf>
    <xf numFmtId="0" fontId="45" fillId="0" borderId="15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 readingOrder="1"/>
    </xf>
    <xf numFmtId="0" fontId="43" fillId="0" borderId="16" xfId="0" applyFont="1" applyFill="1" applyBorder="1" applyAlignment="1">
      <alignment horizontal="center" vertical="center" wrapText="1" readingOrder="1"/>
    </xf>
    <xf numFmtId="0" fontId="0" fillId="0" borderId="0" xfId="0" applyNumberFormat="1" applyAlignment="1">
      <alignment/>
    </xf>
    <xf numFmtId="0" fontId="43" fillId="0" borderId="10" xfId="0" applyFont="1" applyFill="1" applyBorder="1" applyAlignment="1">
      <alignment horizontal="center" vertical="center" wrapText="1" readingOrder="1"/>
    </xf>
    <xf numFmtId="0" fontId="43" fillId="0" borderId="11" xfId="0" applyFont="1" applyFill="1" applyBorder="1" applyAlignment="1">
      <alignment horizontal="center" vertical="center" wrapText="1" readingOrder="1"/>
    </xf>
    <xf numFmtId="0" fontId="43" fillId="0" borderId="16" xfId="0" applyFont="1" applyFill="1" applyBorder="1" applyAlignment="1">
      <alignment horizontal="center" vertical="center" wrapText="1" readingOrder="1"/>
    </xf>
    <xf numFmtId="0" fontId="43" fillId="0" borderId="15" xfId="0" applyFont="1" applyFill="1" applyBorder="1" applyAlignment="1">
      <alignment horizontal="center" vertical="center" wrapText="1" readingOrder="1"/>
    </xf>
    <xf numFmtId="165" fontId="43" fillId="0" borderId="11" xfId="0" applyNumberFormat="1" applyFont="1" applyFill="1" applyBorder="1" applyAlignment="1">
      <alignment horizontal="center" vertical="center" wrapText="1" readingOrder="1"/>
    </xf>
    <xf numFmtId="165" fontId="43" fillId="0" borderId="15" xfId="0" applyNumberFormat="1" applyFont="1" applyFill="1" applyBorder="1" applyAlignment="1">
      <alignment horizontal="center" vertical="center" wrapText="1" readingOrder="1"/>
    </xf>
    <xf numFmtId="0" fontId="43" fillId="0" borderId="16" xfId="0" applyFont="1" applyFill="1" applyBorder="1" applyAlignment="1">
      <alignment horizontal="left" vertical="center" wrapText="1" readingOrder="1"/>
    </xf>
    <xf numFmtId="0" fontId="43" fillId="0" borderId="10" xfId="0" applyFont="1" applyFill="1" applyBorder="1" applyAlignment="1">
      <alignment horizontal="center" vertical="top" wrapText="1" readingOrder="1"/>
    </xf>
    <xf numFmtId="164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left" vertical="center" wrapText="1" readingOrder="1"/>
    </xf>
    <xf numFmtId="0" fontId="43" fillId="0" borderId="15" xfId="0" applyFont="1" applyFill="1" applyBorder="1" applyAlignment="1">
      <alignment vertical="top" wrapText="1" readingOrder="1"/>
    </xf>
    <xf numFmtId="165" fontId="43" fillId="0" borderId="15" xfId="0" applyNumberFormat="1" applyFont="1" applyFill="1" applyBorder="1" applyAlignment="1">
      <alignment horizontal="center" vertical="top" wrapText="1" readingOrder="1"/>
    </xf>
    <xf numFmtId="165" fontId="43" fillId="0" borderId="17" xfId="0" applyNumberFormat="1" applyFont="1" applyFill="1" applyBorder="1" applyAlignment="1">
      <alignment horizontal="center" vertical="top" wrapText="1" readingOrder="1"/>
    </xf>
    <xf numFmtId="0" fontId="43" fillId="33" borderId="11" xfId="0" applyFont="1" applyFill="1" applyBorder="1" applyAlignment="1">
      <alignment horizontal="left" vertical="center" wrapText="1" readingOrder="1"/>
    </xf>
    <xf numFmtId="0" fontId="43" fillId="33" borderId="15" xfId="0" applyFont="1" applyFill="1" applyBorder="1" applyAlignment="1">
      <alignment horizontal="left" vertical="top" wrapText="1" readingOrder="1"/>
    </xf>
    <xf numFmtId="0" fontId="43" fillId="33" borderId="16" xfId="0" applyFont="1" applyFill="1" applyBorder="1" applyAlignment="1">
      <alignment horizontal="left" vertical="top" wrapText="1" readingOrder="1"/>
    </xf>
    <xf numFmtId="0" fontId="43" fillId="0" borderId="11" xfId="0" applyFont="1" applyFill="1" applyBorder="1" applyAlignment="1">
      <alignment horizontal="center" vertical="top" wrapText="1" readingOrder="1"/>
    </xf>
    <xf numFmtId="0" fontId="43" fillId="0" borderId="18" xfId="0" applyFont="1" applyFill="1" applyBorder="1" applyAlignment="1">
      <alignment horizontal="center" vertical="top" wrapText="1" readingOrder="1"/>
    </xf>
    <xf numFmtId="0" fontId="45" fillId="0" borderId="0" xfId="0" applyFont="1" applyFill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 readingOrder="1"/>
    </xf>
    <xf numFmtId="0" fontId="43" fillId="0" borderId="11" xfId="0" applyFont="1" applyFill="1" applyBorder="1" applyAlignment="1">
      <alignment horizontal="center" vertical="center" wrapText="1" readingOrder="1"/>
    </xf>
    <xf numFmtId="0" fontId="44" fillId="0" borderId="11" xfId="0" applyFont="1" applyFill="1" applyBorder="1" applyAlignment="1">
      <alignment horizontal="left" vertical="top" wrapText="1" readingOrder="1"/>
    </xf>
    <xf numFmtId="0" fontId="44" fillId="0" borderId="15" xfId="0" applyFont="1" applyFill="1" applyBorder="1" applyAlignment="1">
      <alignment horizontal="left" vertical="top" wrapText="1" readingOrder="1"/>
    </xf>
    <xf numFmtId="0" fontId="43" fillId="0" borderId="19" xfId="0" applyFont="1" applyFill="1" applyBorder="1" applyAlignment="1">
      <alignment horizontal="left" vertical="top" wrapText="1" readingOrder="1"/>
    </xf>
    <xf numFmtId="0" fontId="43" fillId="0" borderId="20" xfId="0" applyFont="1" applyFill="1" applyBorder="1" applyAlignment="1">
      <alignment horizontal="left" vertical="top" wrapText="1" readingOrder="1"/>
    </xf>
    <xf numFmtId="0" fontId="43" fillId="0" borderId="19" xfId="0" applyFont="1" applyFill="1" applyBorder="1" applyAlignment="1">
      <alignment vertical="top" wrapText="1" readingOrder="1"/>
    </xf>
    <xf numFmtId="0" fontId="43" fillId="0" borderId="20" xfId="0" applyFont="1" applyFill="1" applyBorder="1" applyAlignment="1">
      <alignment vertical="top" wrapText="1" readingOrder="1"/>
    </xf>
    <xf numFmtId="0" fontId="43" fillId="0" borderId="13" xfId="0" applyFont="1" applyFill="1" applyBorder="1" applyAlignment="1">
      <alignment vertical="top" wrapText="1" readingOrder="1"/>
    </xf>
    <xf numFmtId="0" fontId="43" fillId="0" borderId="12" xfId="0" applyFont="1" applyFill="1" applyBorder="1" applyAlignment="1">
      <alignment vertical="top" wrapText="1" readingOrder="1"/>
    </xf>
    <xf numFmtId="0" fontId="43" fillId="0" borderId="12" xfId="0" applyFont="1" applyFill="1" applyBorder="1" applyAlignment="1">
      <alignment horizontal="center" vertical="center" wrapText="1" readingOrder="1"/>
    </xf>
    <xf numFmtId="0" fontId="43" fillId="0" borderId="16" xfId="0" applyFont="1" applyFill="1" applyBorder="1" applyAlignment="1">
      <alignment horizontal="center" vertical="center" wrapText="1" readingOrder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 wrapText="1" readingOrder="1"/>
    </xf>
    <xf numFmtId="0" fontId="43" fillId="0" borderId="13" xfId="0" applyFont="1" applyFill="1" applyBorder="1" applyAlignment="1">
      <alignment horizontal="center" vertical="top" wrapText="1" readingOrder="1"/>
    </xf>
    <xf numFmtId="0" fontId="43" fillId="0" borderId="17" xfId="0" applyFont="1" applyFill="1" applyBorder="1" applyAlignment="1">
      <alignment horizontal="center" vertical="top" wrapText="1" readingOrder="1"/>
    </xf>
    <xf numFmtId="0" fontId="45" fillId="0" borderId="19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165" fontId="43" fillId="0" borderId="11" xfId="0" applyNumberFormat="1" applyFont="1" applyFill="1" applyBorder="1" applyAlignment="1">
      <alignment horizontal="center" vertical="center" wrapText="1" readingOrder="1"/>
    </xf>
    <xf numFmtId="165" fontId="43" fillId="0" borderId="15" xfId="0" applyNumberFormat="1" applyFont="1" applyFill="1" applyBorder="1" applyAlignment="1">
      <alignment horizontal="center" vertical="center" wrapText="1" readingOrder="1"/>
    </xf>
    <xf numFmtId="0" fontId="44" fillId="0" borderId="12" xfId="0" applyFont="1" applyFill="1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43" fillId="0" borderId="17" xfId="0" applyFont="1" applyFill="1" applyBorder="1" applyAlignment="1">
      <alignment horizontal="left" vertical="center" wrapText="1" readingOrder="1"/>
    </xf>
    <xf numFmtId="0" fontId="43" fillId="0" borderId="16" xfId="0" applyFont="1" applyFill="1" applyBorder="1" applyAlignment="1">
      <alignment horizontal="left" vertical="center" wrapText="1" readingOrder="1"/>
    </xf>
    <xf numFmtId="0" fontId="43" fillId="0" borderId="13" xfId="0" applyFont="1" applyFill="1" applyBorder="1" applyAlignment="1">
      <alignment horizontal="center" vertical="center" wrapText="1" readingOrder="1"/>
    </xf>
    <xf numFmtId="0" fontId="43" fillId="0" borderId="17" xfId="0" applyFont="1" applyFill="1" applyBorder="1" applyAlignment="1">
      <alignment horizontal="center" vertical="center" wrapText="1" readingOrder="1"/>
    </xf>
    <xf numFmtId="0" fontId="44" fillId="0" borderId="16" xfId="0" applyFont="1" applyFill="1" applyBorder="1" applyAlignment="1">
      <alignment horizontal="left" vertical="top" wrapText="1" readingOrder="1"/>
    </xf>
    <xf numFmtId="0" fontId="43" fillId="0" borderId="10" xfId="0" applyFont="1" applyFill="1" applyBorder="1" applyAlignment="1">
      <alignment horizontal="center" vertical="top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5.421875" style="0" customWidth="1"/>
    <col min="2" max="2" width="41.7109375" style="0" customWidth="1"/>
    <col min="3" max="3" width="15.140625" style="0" customWidth="1"/>
    <col min="4" max="4" width="15.8515625" style="0" customWidth="1"/>
    <col min="5" max="5" width="11.7109375" style="0" customWidth="1"/>
    <col min="6" max="6" width="12.28125" style="0" customWidth="1"/>
    <col min="7" max="7" width="11.8515625" style="0" customWidth="1"/>
    <col min="8" max="8" width="16.421875" style="0" customWidth="1"/>
  </cols>
  <sheetData>
    <row r="1" spans="1:8" ht="33" customHeight="1">
      <c r="A1" s="49" t="s">
        <v>21</v>
      </c>
      <c r="B1" s="49"/>
      <c r="C1" s="49"/>
      <c r="D1" s="49"/>
      <c r="E1" s="49"/>
      <c r="F1" s="49"/>
      <c r="G1" s="49"/>
      <c r="H1" s="49"/>
    </row>
    <row r="2" spans="1:8" ht="18" customHeight="1">
      <c r="A2" s="12"/>
      <c r="B2" s="12"/>
      <c r="C2" s="12"/>
      <c r="D2" s="12"/>
      <c r="E2" s="12"/>
      <c r="F2" s="12"/>
      <c r="G2" s="12"/>
      <c r="H2" s="1" t="s">
        <v>3</v>
      </c>
    </row>
    <row r="3" spans="1:8" ht="16.5">
      <c r="A3" s="50" t="s">
        <v>6</v>
      </c>
      <c r="B3" s="50" t="s">
        <v>0</v>
      </c>
      <c r="C3" s="50" t="s">
        <v>1</v>
      </c>
      <c r="D3" s="50" t="s">
        <v>2</v>
      </c>
      <c r="E3" s="50" t="s">
        <v>22</v>
      </c>
      <c r="F3" s="50"/>
      <c r="G3" s="50" t="s">
        <v>4</v>
      </c>
      <c r="H3" s="50" t="s">
        <v>7</v>
      </c>
    </row>
    <row r="4" spans="1:14" ht="62.25" customHeight="1">
      <c r="A4" s="51"/>
      <c r="B4" s="50"/>
      <c r="C4" s="50"/>
      <c r="D4" s="50"/>
      <c r="E4" s="30" t="s">
        <v>8</v>
      </c>
      <c r="F4" s="30" t="s">
        <v>9</v>
      </c>
      <c r="G4" s="50"/>
      <c r="H4" s="51"/>
      <c r="K4" s="3"/>
      <c r="L4" s="3"/>
      <c r="M4" s="3"/>
      <c r="N4" s="3"/>
    </row>
    <row r="5" spans="1:8" ht="54.75" customHeight="1">
      <c r="A5" s="47">
        <v>1</v>
      </c>
      <c r="B5" s="44" t="s">
        <v>23</v>
      </c>
      <c r="C5" s="13"/>
      <c r="D5" s="14"/>
      <c r="E5" s="15"/>
      <c r="F5" s="15"/>
      <c r="G5" s="51" t="s">
        <v>22</v>
      </c>
      <c r="H5" s="52" t="s">
        <v>43</v>
      </c>
    </row>
    <row r="6" spans="1:10" ht="45" customHeight="1">
      <c r="A6" s="48"/>
      <c r="B6" s="45" t="s">
        <v>17</v>
      </c>
      <c r="C6" s="33" t="s">
        <v>5</v>
      </c>
      <c r="D6" s="42">
        <f>SUM(D8+D9+D10+D11+D12)</f>
        <v>56.92400000000001</v>
      </c>
      <c r="E6" s="42">
        <f>SUM(E8+E9+E10+E11+E12)</f>
        <v>56.92400000000001</v>
      </c>
      <c r="F6" s="42">
        <f>SUM(F8+F9+F10+F11+F12)</f>
        <v>56.016999999999996</v>
      </c>
      <c r="G6" s="64"/>
      <c r="H6" s="53"/>
      <c r="J6" s="29"/>
    </row>
    <row r="7" spans="1:14" ht="15.75" customHeight="1">
      <c r="A7" s="37"/>
      <c r="B7" s="4" t="s">
        <v>15</v>
      </c>
      <c r="C7" s="33"/>
      <c r="D7" s="35"/>
      <c r="E7" s="35"/>
      <c r="F7" s="35"/>
      <c r="G7" s="32"/>
      <c r="H7" s="21"/>
      <c r="M7" s="6"/>
      <c r="N7" s="5"/>
    </row>
    <row r="8" spans="1:14" ht="56.25" customHeight="1">
      <c r="A8" s="56" t="s">
        <v>56</v>
      </c>
      <c r="B8" s="57"/>
      <c r="C8" s="30" t="s">
        <v>12</v>
      </c>
      <c r="D8" s="35">
        <v>3.94</v>
      </c>
      <c r="E8" s="35">
        <v>3.94</v>
      </c>
      <c r="F8" s="35">
        <v>3.709</v>
      </c>
      <c r="G8" s="32" t="s">
        <v>22</v>
      </c>
      <c r="H8" s="22" t="s">
        <v>40</v>
      </c>
      <c r="M8" s="6"/>
      <c r="N8" s="5"/>
    </row>
    <row r="9" spans="1:14" ht="56.25" customHeight="1">
      <c r="A9" s="56" t="s">
        <v>25</v>
      </c>
      <c r="B9" s="57"/>
      <c r="C9" s="30" t="s">
        <v>12</v>
      </c>
      <c r="D9" s="8">
        <v>10.468</v>
      </c>
      <c r="E9" s="8">
        <v>10.468</v>
      </c>
      <c r="F9" s="8">
        <v>9.792</v>
      </c>
      <c r="G9" s="32" t="s">
        <v>22</v>
      </c>
      <c r="H9" s="22" t="s">
        <v>41</v>
      </c>
      <c r="M9" s="6"/>
      <c r="N9" s="5"/>
    </row>
    <row r="10" spans="1:14" ht="84" customHeight="1">
      <c r="A10" s="54" t="s">
        <v>44</v>
      </c>
      <c r="B10" s="55"/>
      <c r="C10" s="30" t="s">
        <v>12</v>
      </c>
      <c r="D10" s="8">
        <v>14.978</v>
      </c>
      <c r="E10" s="8">
        <v>14.978</v>
      </c>
      <c r="F10" s="8">
        <v>14.978</v>
      </c>
      <c r="G10" s="32" t="s">
        <v>22</v>
      </c>
      <c r="H10" s="22" t="s">
        <v>42</v>
      </c>
      <c r="M10" s="6"/>
      <c r="N10" s="5"/>
    </row>
    <row r="11" spans="1:14" ht="55.5" customHeight="1">
      <c r="A11" s="54" t="s">
        <v>57</v>
      </c>
      <c r="B11" s="55"/>
      <c r="C11" s="30" t="s">
        <v>12</v>
      </c>
      <c r="D11" s="8">
        <v>16.302</v>
      </c>
      <c r="E11" s="8">
        <v>16.302</v>
      </c>
      <c r="F11" s="8">
        <v>16.302</v>
      </c>
      <c r="G11" s="32" t="s">
        <v>22</v>
      </c>
      <c r="H11" s="22" t="s">
        <v>45</v>
      </c>
      <c r="M11" s="6"/>
      <c r="N11" s="5"/>
    </row>
    <row r="12" spans="1:14" ht="69" customHeight="1">
      <c r="A12" s="58" t="s">
        <v>24</v>
      </c>
      <c r="B12" s="59"/>
      <c r="C12" s="30" t="s">
        <v>12</v>
      </c>
      <c r="D12" s="34">
        <v>11.236</v>
      </c>
      <c r="E12" s="34">
        <v>11.236</v>
      </c>
      <c r="F12" s="34">
        <v>11.236</v>
      </c>
      <c r="G12" s="18" t="s">
        <v>22</v>
      </c>
      <c r="H12" s="22" t="s">
        <v>46</v>
      </c>
      <c r="M12" s="6"/>
      <c r="N12" s="5"/>
    </row>
    <row r="13" spans="1:14" ht="54.75" customHeight="1">
      <c r="A13" s="78">
        <v>2</v>
      </c>
      <c r="B13" s="25" t="s">
        <v>31</v>
      </c>
      <c r="C13" s="75" t="s">
        <v>12</v>
      </c>
      <c r="D13" s="34"/>
      <c r="E13" s="34"/>
      <c r="F13" s="34"/>
      <c r="G13" s="51" t="s">
        <v>22</v>
      </c>
      <c r="H13" s="52" t="s">
        <v>53</v>
      </c>
      <c r="M13" s="6"/>
      <c r="N13" s="5"/>
    </row>
    <row r="14" spans="1:14" ht="59.25" customHeight="1">
      <c r="A14" s="78"/>
      <c r="B14" s="41" t="s">
        <v>32</v>
      </c>
      <c r="C14" s="76"/>
      <c r="D14" s="42">
        <v>1.694</v>
      </c>
      <c r="E14" s="42">
        <v>1.694</v>
      </c>
      <c r="F14" s="42">
        <v>0.501</v>
      </c>
      <c r="G14" s="64"/>
      <c r="H14" s="53"/>
      <c r="M14" s="6"/>
      <c r="N14" s="5"/>
    </row>
    <row r="15" spans="1:14" ht="72" customHeight="1">
      <c r="A15" s="65">
        <v>3</v>
      </c>
      <c r="B15" s="19" t="s">
        <v>26</v>
      </c>
      <c r="C15" s="51" t="s">
        <v>5</v>
      </c>
      <c r="D15" s="23"/>
      <c r="E15" s="17"/>
      <c r="F15" s="16"/>
      <c r="G15" s="50" t="s">
        <v>22</v>
      </c>
      <c r="H15" s="71" t="s">
        <v>28</v>
      </c>
      <c r="M15" s="6"/>
      <c r="N15" s="5"/>
    </row>
    <row r="16" spans="1:14" ht="50.25" customHeight="1">
      <c r="A16" s="66"/>
      <c r="B16" s="20" t="s">
        <v>27</v>
      </c>
      <c r="C16" s="64"/>
      <c r="D16" s="42">
        <v>0.141</v>
      </c>
      <c r="E16" s="42">
        <v>0.141</v>
      </c>
      <c r="F16" s="42">
        <v>0.141</v>
      </c>
      <c r="G16" s="50"/>
      <c r="H16" s="77"/>
      <c r="M16" s="6"/>
      <c r="N16" s="5"/>
    </row>
    <row r="17" spans="1:13" ht="69" customHeight="1">
      <c r="A17" s="65">
        <v>4</v>
      </c>
      <c r="B17" s="19" t="s">
        <v>26</v>
      </c>
      <c r="C17" s="75" t="s">
        <v>5</v>
      </c>
      <c r="D17" s="23"/>
      <c r="E17" s="17"/>
      <c r="F17" s="16"/>
      <c r="G17" s="50" t="s">
        <v>22</v>
      </c>
      <c r="H17" s="71" t="s">
        <v>29</v>
      </c>
      <c r="M17" s="7"/>
    </row>
    <row r="18" spans="1:8" ht="50.25" customHeight="1">
      <c r="A18" s="66"/>
      <c r="B18" s="20" t="s">
        <v>30</v>
      </c>
      <c r="C18" s="76"/>
      <c r="D18" s="42">
        <v>5.659</v>
      </c>
      <c r="E18" s="42">
        <v>5.659</v>
      </c>
      <c r="F18" s="43">
        <v>3.722</v>
      </c>
      <c r="G18" s="50"/>
      <c r="H18" s="77"/>
    </row>
    <row r="19" spans="1:8" ht="68.25" customHeight="1">
      <c r="A19" s="65">
        <v>5</v>
      </c>
      <c r="B19" s="19" t="s">
        <v>26</v>
      </c>
      <c r="C19" s="51" t="s">
        <v>5</v>
      </c>
      <c r="D19" s="23"/>
      <c r="E19" s="17"/>
      <c r="F19" s="16"/>
      <c r="G19" s="50" t="s">
        <v>22</v>
      </c>
      <c r="H19" s="52" t="s">
        <v>54</v>
      </c>
    </row>
    <row r="20" spans="1:8" ht="87" customHeight="1">
      <c r="A20" s="66"/>
      <c r="B20" s="20" t="s">
        <v>33</v>
      </c>
      <c r="C20" s="64"/>
      <c r="D20" s="42">
        <v>1.132</v>
      </c>
      <c r="E20" s="42">
        <v>1.132</v>
      </c>
      <c r="F20" s="43">
        <v>1.052</v>
      </c>
      <c r="G20" s="50"/>
      <c r="H20" s="53"/>
    </row>
    <row r="21" spans="1:8" ht="32.25" customHeight="1">
      <c r="A21" s="73" t="s">
        <v>13</v>
      </c>
      <c r="B21" s="74"/>
      <c r="C21" s="36"/>
      <c r="D21" s="20"/>
      <c r="E21" s="35">
        <f>SUM(E6+E14+E16+E18+E20)</f>
        <v>65.55000000000001</v>
      </c>
      <c r="F21" s="35">
        <f>SUM(F6+F14+F16+F18+F20)</f>
        <v>61.43299999999999</v>
      </c>
      <c r="G21" s="37"/>
      <c r="H21" s="24"/>
    </row>
    <row r="22" spans="1:11" ht="90.75" customHeight="1">
      <c r="A22" s="9">
        <v>6</v>
      </c>
      <c r="B22" s="46" t="s">
        <v>14</v>
      </c>
      <c r="C22" s="9" t="s">
        <v>10</v>
      </c>
      <c r="D22" s="10">
        <v>2050.971</v>
      </c>
      <c r="E22" s="8">
        <v>61</v>
      </c>
      <c r="F22" s="8">
        <v>97.625</v>
      </c>
      <c r="G22" s="10" t="s">
        <v>11</v>
      </c>
      <c r="H22" s="22" t="s">
        <v>18</v>
      </c>
      <c r="K22" s="11"/>
    </row>
    <row r="23" spans="1:8" ht="33.75" customHeight="1">
      <c r="A23" s="54" t="s">
        <v>16</v>
      </c>
      <c r="B23" s="55"/>
      <c r="C23" s="9" t="s">
        <v>10</v>
      </c>
      <c r="D23" s="8">
        <f>SUM(D25+D26+D27)</f>
        <v>7.193</v>
      </c>
      <c r="E23" s="8">
        <f>SUM(E25+E26+E27)</f>
        <v>7.193</v>
      </c>
      <c r="F23" s="8">
        <f>SUM(F25+F26+F27)</f>
        <v>3.74</v>
      </c>
      <c r="G23" s="30" t="s">
        <v>22</v>
      </c>
      <c r="H23" s="2"/>
    </row>
    <row r="24" spans="1:8" ht="21" customHeight="1">
      <c r="A24" s="9"/>
      <c r="B24" s="4" t="s">
        <v>15</v>
      </c>
      <c r="C24" s="9"/>
      <c r="D24" s="30"/>
      <c r="E24" s="30"/>
      <c r="F24" s="38"/>
      <c r="G24" s="31"/>
      <c r="H24" s="2"/>
    </row>
    <row r="25" spans="1:8" ht="39.75" customHeight="1">
      <c r="A25" s="9">
        <v>7</v>
      </c>
      <c r="B25" s="4" t="s">
        <v>34</v>
      </c>
      <c r="C25" s="9" t="s">
        <v>10</v>
      </c>
      <c r="D25" s="30">
        <v>1.299</v>
      </c>
      <c r="E25" s="30">
        <v>1.299</v>
      </c>
      <c r="F25" s="39">
        <v>0</v>
      </c>
      <c r="G25" s="30" t="s">
        <v>22</v>
      </c>
      <c r="H25" s="22" t="s">
        <v>47</v>
      </c>
    </row>
    <row r="26" spans="1:8" ht="35.25" customHeight="1">
      <c r="A26" s="9">
        <v>8</v>
      </c>
      <c r="B26" s="4" t="s">
        <v>35</v>
      </c>
      <c r="C26" s="9" t="s">
        <v>10</v>
      </c>
      <c r="D26" s="30">
        <v>2.379</v>
      </c>
      <c r="E26" s="30">
        <v>2.379</v>
      </c>
      <c r="F26" s="39">
        <v>0</v>
      </c>
      <c r="G26" s="32" t="s">
        <v>22</v>
      </c>
      <c r="H26" s="22" t="s">
        <v>47</v>
      </c>
    </row>
    <row r="27" spans="1:8" ht="36" customHeight="1">
      <c r="A27" s="9">
        <v>9</v>
      </c>
      <c r="B27" s="4" t="s">
        <v>36</v>
      </c>
      <c r="C27" s="9" t="s">
        <v>10</v>
      </c>
      <c r="D27" s="30">
        <v>3.515</v>
      </c>
      <c r="E27" s="30">
        <v>3.515</v>
      </c>
      <c r="F27" s="8">
        <v>3.74</v>
      </c>
      <c r="G27" s="32" t="s">
        <v>22</v>
      </c>
      <c r="H27" s="40" t="s">
        <v>48</v>
      </c>
    </row>
    <row r="28" spans="1:8" ht="67.5" customHeight="1">
      <c r="A28" s="75">
        <v>10</v>
      </c>
      <c r="B28" s="25" t="s">
        <v>19</v>
      </c>
      <c r="C28" s="60" t="s">
        <v>12</v>
      </c>
      <c r="D28" s="69">
        <f>SUM(D30+D31+D32)</f>
        <v>106.332</v>
      </c>
      <c r="E28" s="69">
        <f>SUM(E30+E31+E32)</f>
        <v>105.26299999999999</v>
      </c>
      <c r="F28" s="69">
        <f>SUM(F30+F31+F32)</f>
        <v>106.332</v>
      </c>
      <c r="G28" s="50" t="s">
        <v>22</v>
      </c>
      <c r="H28" s="71" t="s">
        <v>50</v>
      </c>
    </row>
    <row r="29" spans="1:8" ht="36" customHeight="1">
      <c r="A29" s="76"/>
      <c r="B29" s="20" t="s">
        <v>20</v>
      </c>
      <c r="C29" s="61"/>
      <c r="D29" s="70"/>
      <c r="E29" s="70"/>
      <c r="F29" s="70"/>
      <c r="G29" s="50"/>
      <c r="H29" s="72"/>
    </row>
    <row r="30" spans="1:8" ht="36" customHeight="1">
      <c r="A30" s="67" t="s">
        <v>37</v>
      </c>
      <c r="B30" s="68"/>
      <c r="C30" s="9" t="s">
        <v>12</v>
      </c>
      <c r="D30" s="27">
        <v>53.064</v>
      </c>
      <c r="E30" s="27">
        <v>55.725</v>
      </c>
      <c r="F30" s="26">
        <v>53.064</v>
      </c>
      <c r="G30" s="28" t="s">
        <v>22</v>
      </c>
      <c r="H30" s="22" t="s">
        <v>49</v>
      </c>
    </row>
    <row r="31" spans="1:8" ht="36" customHeight="1">
      <c r="A31" s="62" t="s">
        <v>38</v>
      </c>
      <c r="B31" s="63"/>
      <c r="C31" s="9" t="s">
        <v>12</v>
      </c>
      <c r="D31" s="27">
        <v>30.546</v>
      </c>
      <c r="E31" s="27">
        <v>28.012</v>
      </c>
      <c r="F31" s="30">
        <v>30.546</v>
      </c>
      <c r="G31" s="28" t="s">
        <v>22</v>
      </c>
      <c r="H31" s="22" t="s">
        <v>51</v>
      </c>
    </row>
    <row r="32" spans="1:8" ht="36" customHeight="1">
      <c r="A32" s="62" t="s">
        <v>39</v>
      </c>
      <c r="B32" s="63"/>
      <c r="C32" s="9" t="s">
        <v>12</v>
      </c>
      <c r="D32" s="27">
        <v>22.722</v>
      </c>
      <c r="E32" s="27">
        <v>21.526</v>
      </c>
      <c r="F32" s="30">
        <v>22.722</v>
      </c>
      <c r="G32" s="28" t="s">
        <v>22</v>
      </c>
      <c r="H32" s="22" t="s">
        <v>52</v>
      </c>
    </row>
    <row r="33" spans="1:8" ht="51" customHeight="1">
      <c r="A33" s="54" t="s">
        <v>55</v>
      </c>
      <c r="B33" s="55"/>
      <c r="C33" s="9"/>
      <c r="D33" s="10"/>
      <c r="E33" s="8">
        <f>SUM(E21+E22+E23+E28)</f>
        <v>239.00600000000003</v>
      </c>
      <c r="F33" s="8">
        <f>SUM(F21+F22+F23+F28)</f>
        <v>269.13</v>
      </c>
      <c r="G33" s="10"/>
      <c r="H33" s="2"/>
    </row>
  </sheetData>
  <sheetProtection/>
  <mergeCells count="45">
    <mergeCell ref="C13:C14"/>
    <mergeCell ref="A8:B8"/>
    <mergeCell ref="A28:A29"/>
    <mergeCell ref="A10:B10"/>
    <mergeCell ref="G19:G20"/>
    <mergeCell ref="A17:A18"/>
    <mergeCell ref="F28:F29"/>
    <mergeCell ref="A13:A14"/>
    <mergeCell ref="H17:H18"/>
    <mergeCell ref="G28:G29"/>
    <mergeCell ref="H15:H16"/>
    <mergeCell ref="G17:G18"/>
    <mergeCell ref="G5:G6"/>
    <mergeCell ref="G13:G14"/>
    <mergeCell ref="G15:G16"/>
    <mergeCell ref="A30:B30"/>
    <mergeCell ref="D28:D29"/>
    <mergeCell ref="E28:E29"/>
    <mergeCell ref="H13:H14"/>
    <mergeCell ref="A19:A20"/>
    <mergeCell ref="C19:C20"/>
    <mergeCell ref="H19:H20"/>
    <mergeCell ref="H28:H29"/>
    <mergeCell ref="A21:B21"/>
    <mergeCell ref="C17:C18"/>
    <mergeCell ref="A33:B33"/>
    <mergeCell ref="A9:B9"/>
    <mergeCell ref="A12:B12"/>
    <mergeCell ref="A23:B23"/>
    <mergeCell ref="C28:C29"/>
    <mergeCell ref="A31:B31"/>
    <mergeCell ref="C15:C16"/>
    <mergeCell ref="A32:B32"/>
    <mergeCell ref="A11:B11"/>
    <mergeCell ref="A15:A16"/>
    <mergeCell ref="A5:A6"/>
    <mergeCell ref="A1:H1"/>
    <mergeCell ref="E3:F3"/>
    <mergeCell ref="D3:D4"/>
    <mergeCell ref="A3:A4"/>
    <mergeCell ref="B3:B4"/>
    <mergeCell ref="C3:C4"/>
    <mergeCell ref="G3:G4"/>
    <mergeCell ref="H5:H6"/>
    <mergeCell ref="H3:H4"/>
  </mergeCells>
  <printOptions horizontalCentered="1"/>
  <pageMargins left="0.7086614173228347" right="0.7086614173228347" top="1.141732283464567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2021-01-21T06:35:22Z</dcterms:modified>
  <cp:category/>
  <cp:version/>
  <cp:contentType/>
  <cp:contentStatus/>
</cp:coreProperties>
</file>